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480" windowHeight="9435"/>
  </bookViews>
  <sheets>
    <sheet name="September 2013" sheetId="1" r:id="rId1"/>
    <sheet name="Sheet2" sheetId="2" r:id="rId2"/>
    <sheet name="Sheet3" sheetId="3" r:id="rId3"/>
  </sheets>
  <definedNames>
    <definedName name="_xlnm.Print_Area" localSheetId="0">'September 2013'!$A$1:$H$14</definedName>
  </definedNames>
  <calcPr calcId="145621"/>
</workbook>
</file>

<file path=xl/calcChain.xml><?xml version="1.0" encoding="utf-8"?>
<calcChain xmlns="http://schemas.openxmlformats.org/spreadsheetml/2006/main">
  <c r="G14" i="1" l="1"/>
</calcChain>
</file>

<file path=xl/comments1.xml><?xml version="1.0" encoding="utf-8"?>
<comments xmlns="http://schemas.openxmlformats.org/spreadsheetml/2006/main">
  <authors>
    <author>Liz McLean</author>
  </authors>
  <commentList>
    <comment ref="A1" authorId="0">
      <text>
        <r>
          <rPr>
            <b/>
            <sz val="8"/>
            <color indexed="81"/>
            <rFont val="Tahoma"/>
            <family val="2"/>
          </rPr>
          <t>Liz McLean:</t>
        </r>
        <r>
          <rPr>
            <sz val="8"/>
            <color indexed="81"/>
            <rFont val="Tahoma"/>
            <family val="2"/>
          </rPr>
          <t xml:space="preserve">
</t>
        </r>
      </text>
    </comment>
  </commentList>
</comments>
</file>

<file path=xl/sharedStrings.xml><?xml version="1.0" encoding="utf-8"?>
<sst xmlns="http://schemas.openxmlformats.org/spreadsheetml/2006/main" count="74" uniqueCount="69">
  <si>
    <t>Club</t>
  </si>
  <si>
    <t>Supports priorities</t>
  </si>
  <si>
    <t>Junior Levies Funding Requests - September 2013</t>
  </si>
  <si>
    <t>Project timeframe</t>
  </si>
  <si>
    <t>September to December 2013</t>
  </si>
  <si>
    <t>No 2</t>
  </si>
  <si>
    <t>16 players directly - flow on impact to programme of 180</t>
  </si>
  <si>
    <t>Judgeford Golf Club</t>
  </si>
  <si>
    <t>Whole range - mostly the children!</t>
  </si>
  <si>
    <t>Kapiti Golf Club</t>
  </si>
  <si>
    <t>Manor Park Golf Club</t>
  </si>
  <si>
    <t>Sept to Dec 2013</t>
  </si>
  <si>
    <t>Masterton Golf Club</t>
  </si>
  <si>
    <t>Junior club coaching every Tuesday - by Shaun Hewitt &amp; Joe Macklin (NZPGA) assisted by club members</t>
  </si>
  <si>
    <t>Miramar Golf Club</t>
  </si>
  <si>
    <t>Paraparaumu Beach Golf Club</t>
  </si>
  <si>
    <t>Titahi Golf Club</t>
  </si>
  <si>
    <t>Waikanae Golf Club</t>
  </si>
  <si>
    <t>Nos 1,2,3</t>
  </si>
  <si>
    <t>Up to 15 Volunteer coaches;   up to 100 juniors</t>
  </si>
  <si>
    <t>1.   Training of volunteer coaches    2.  Periodic professional coaching assistance 3.   Purchase of equipment for club coaching programme and matches/tournaments</t>
  </si>
  <si>
    <t>45 - 60 children</t>
  </si>
  <si>
    <t>30 - 40 new juniors</t>
  </si>
  <si>
    <t>September 2013 - February 2014</t>
  </si>
  <si>
    <t>Nos 1 - 5</t>
  </si>
  <si>
    <t>September 2013 - May 2014</t>
  </si>
  <si>
    <t>Nos 1 - 3</t>
  </si>
  <si>
    <t>10 more vol coaches; 250 children in school intro; 40 - 50 in the various programmes</t>
  </si>
  <si>
    <t>Boulcott's Farm Heritage Golf Club</t>
  </si>
  <si>
    <t xml:space="preserve">Benefits </t>
  </si>
  <si>
    <t>Notes</t>
  </si>
  <si>
    <t>2 Sessions of 6 Oct - Dec2013 &amp; Jan - Mar 2014</t>
  </si>
  <si>
    <t xml:space="preserve">Professional coaching for members of Junior Club - off course coaching, game development, fitness and conditioning advice. </t>
  </si>
  <si>
    <t>Nos1,3,4</t>
  </si>
  <si>
    <t>Term 4 2103</t>
  </si>
  <si>
    <t>September 21 promotion, volunteer coaching, and small Kiwi 9 comps</t>
  </si>
  <si>
    <t>15 regular plus more from promotion day</t>
  </si>
  <si>
    <t>Nos 1 &amp; 2</t>
  </si>
  <si>
    <t>1. Training of volunteer coaches (Club Pro 3 Hours)     2.  Coaching of intermediate and advanced juniors by pro - 6 sessions of 2 hours = 12 hours</t>
  </si>
  <si>
    <t>6-8 coaches; 30-40 Juniors</t>
  </si>
  <si>
    <t>Sept - Dec 2013</t>
  </si>
  <si>
    <t xml:space="preserve">Purpose for which funding requested </t>
  </si>
  <si>
    <t>20 - 30 players</t>
  </si>
  <si>
    <t>(1) 3hrs October &amp; 3hr January  (20 - (4) Sept/Oct 2013</t>
  </si>
  <si>
    <t xml:space="preserve"> Approved funding (GST excl)</t>
  </si>
  <si>
    <t>1.  Coaching of Volunteer Coaches   (2x 2hr sessions provided by Pro)  2.  Club based professional coaching - 75 hrs total                   4.  Replacement Academy equipment     3.   Holiday programme  (week of golf)</t>
  </si>
  <si>
    <t>Otaki Golf Club</t>
  </si>
  <si>
    <t>1.   Sept - Dec 2013</t>
  </si>
  <si>
    <t>To reintroduce a full junior programme    1. Coaching to existing &amp; new juniors via trained volunteers and professionals  2.  Promotion of golf at club and in schools (eg starter programmes/packages)  3.  Share with other Kapiti clubs eg home &amp; away games</t>
  </si>
  <si>
    <t>21 Sept on</t>
  </si>
  <si>
    <t xml:space="preserve">  1.  Purchase sets clubs NZ Golf                               2.  Purchase Junior Pennants uniforms                      3.  Junior Open Day October                     4.  Coaching sessions  Sept - Dec 2013                                            5.  Support for Titahi Open January 2014                               (6)  Entry fees for children (5 each) </t>
  </si>
  <si>
    <t>Business plan for 20% increase in junior members</t>
  </si>
  <si>
    <t>1.  To continue to grow junior membership    2.  To increase no of volunteer coaches               3.  To provide existing members with regular coaching from club professional  4.  To offer opportunity for competition in area</t>
  </si>
  <si>
    <r>
      <t xml:space="preserve">Good Business plan.   </t>
    </r>
    <r>
      <rPr>
        <b/>
        <sz val="10"/>
        <rFont val="Arial"/>
        <family val="2"/>
      </rPr>
      <t>Funding:</t>
    </r>
    <r>
      <rPr>
        <sz val="10"/>
        <rFont val="Arial"/>
        <family val="2"/>
      </rPr>
      <t xml:space="preserve"> 1. Equipment:  $500 excl membership subsidy  2.  Juniors Open Day: $400    3. Coaching with Pro x 4 sessions: $480   4. Titahi Open as a starter: $400.  Total:  $1,780 </t>
    </r>
    <r>
      <rPr>
        <b/>
        <sz val="10"/>
        <rFont val="Arial"/>
        <family val="2"/>
      </rPr>
      <t xml:space="preserve"> Not funding:</t>
    </r>
    <r>
      <rPr>
        <sz val="10"/>
        <rFont val="Arial"/>
        <family val="2"/>
      </rPr>
      <t xml:space="preserve"> Interclub uniforms or entry fees for tournaments </t>
    </r>
  </si>
  <si>
    <r>
      <t>Funding</t>
    </r>
    <r>
      <rPr>
        <sz val="10"/>
        <rFont val="Arial"/>
        <family val="2"/>
      </rPr>
      <t xml:space="preserve"> Specific  programme to capture and advance coaching  older children. Will be related work in school.s</t>
    </r>
  </si>
  <si>
    <t>Good initiative.  Funding both initiatives</t>
  </si>
  <si>
    <r>
      <t>Funding:</t>
    </r>
    <r>
      <rPr>
        <sz val="10"/>
        <rFont val="Arial"/>
        <family val="2"/>
      </rPr>
      <t xml:space="preserve"> Volunteer coach training and replacement of equipment.  Week of Golf Holiday programme also supported as a 'one off' added value initiative.  (Noted that a week of golf model could be developed for wider application). </t>
    </r>
    <r>
      <rPr>
        <b/>
        <sz val="10"/>
        <rFont val="Arial"/>
        <family val="2"/>
      </rPr>
      <t xml:space="preserve"> Not funding: </t>
    </r>
    <r>
      <rPr>
        <sz val="10"/>
        <rFont val="Arial"/>
        <family val="2"/>
      </rPr>
      <t xml:space="preserve">Club's mature fundamental coaching programme </t>
    </r>
  </si>
  <si>
    <t>Approach supported.  Funding all 3 initiatives</t>
  </si>
  <si>
    <t>Have had good results and have successful programme running.  Considered value for money. Funding continuation of programme as requested</t>
  </si>
  <si>
    <r>
      <t>Coaching good progression step for this club programme with no teaching pro.</t>
    </r>
    <r>
      <rPr>
        <b/>
        <sz val="10"/>
        <rFont val="Arial"/>
        <family val="2"/>
      </rPr>
      <t xml:space="preserve">  Funding</t>
    </r>
    <r>
      <rPr>
        <sz val="10"/>
        <rFont val="Arial"/>
        <family val="2"/>
      </rPr>
      <t xml:space="preserve"> coaching initiative.  Purchase of SNAGG gear being discussed with club</t>
    </r>
  </si>
  <si>
    <t xml:space="preserve">1. Professional Coaching for Juniors on a regular basis at club   2.   Purchase of Snagg training gear      </t>
  </si>
  <si>
    <t>Recommendation for funding to be focussed  on developing a strong volunteer coach resource in the first instance as better structure for a sustainable junior club programme.  WGI Golf Development Manager to assist with structuring of programme.</t>
  </si>
  <si>
    <t>Professional coaching paid at standard $90 ph rate.  Advised sourcing clubs from NZ Golf</t>
  </si>
  <si>
    <r>
      <t>Good plan.</t>
    </r>
    <r>
      <rPr>
        <b/>
        <sz val="10"/>
        <rFont val="Arial"/>
        <family val="2"/>
      </rPr>
      <t xml:space="preserve">  Funding  for: </t>
    </r>
    <r>
      <rPr>
        <sz val="10"/>
        <rFont val="Arial"/>
        <family val="2"/>
      </rPr>
      <t xml:space="preserve">Volunteer training by Pro: $360; 4x PGA Gateway Training (without membership to PGA)  $800 Have a go Day:  $330;  Junior Coaching Programme with Pro 12x $90 : $1,080; = $2,570  </t>
    </r>
    <r>
      <rPr>
        <b/>
        <sz val="10"/>
        <rFont val="Arial"/>
        <family val="2"/>
      </rPr>
      <t xml:space="preserve">Not funding: </t>
    </r>
    <r>
      <rPr>
        <sz val="10"/>
        <rFont val="Arial"/>
        <family val="2"/>
      </rPr>
      <t xml:space="preserve"> PGA memberships; schools introductory programme; Holiday programme which not fully confirmed.</t>
    </r>
  </si>
  <si>
    <t>Trentham</t>
  </si>
  <si>
    <t>September 2013- May 2014</t>
  </si>
  <si>
    <t xml:space="preserve">Professional coaching at the club for junior members on a regular basis </t>
  </si>
  <si>
    <t>All current junior membership plus any signed up on registration day</t>
  </si>
  <si>
    <r>
      <rPr>
        <b/>
        <sz val="10"/>
        <rFont val="Arial"/>
        <family val="2"/>
      </rPr>
      <t>Funding:</t>
    </r>
    <r>
      <rPr>
        <sz val="10"/>
        <rFont val="Arial"/>
        <family val="2"/>
      </rPr>
      <t xml:space="preserve"> Coaching plan supported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</si>
</sst>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11" x14ac:knownFonts="1">
    <font>
      <sz val="10"/>
      <name val="Arial"/>
    </font>
    <font>
      <sz val="8"/>
      <name val="Arial"/>
      <family val="2"/>
    </font>
    <font>
      <b/>
      <sz val="10"/>
      <name val="Arial"/>
      <family val="2"/>
    </font>
    <font>
      <b/>
      <sz val="12"/>
      <name val="Arial"/>
      <family val="2"/>
    </font>
    <font>
      <sz val="8"/>
      <color indexed="81"/>
      <name val="Tahoma"/>
      <family val="2"/>
    </font>
    <font>
      <b/>
      <sz val="8"/>
      <color indexed="81"/>
      <name val="Tahoma"/>
      <family val="2"/>
    </font>
    <font>
      <b/>
      <sz val="11"/>
      <name val="Arial"/>
      <family val="2"/>
    </font>
    <font>
      <sz val="10"/>
      <name val="Arial"/>
      <family val="2"/>
    </font>
    <font>
      <sz val="11"/>
      <name val="Arial"/>
      <family val="2"/>
    </font>
    <font>
      <b/>
      <sz val="8"/>
      <name val="Arial"/>
      <family val="2"/>
    </font>
    <font>
      <sz val="9"/>
      <name val="Arial"/>
      <family val="2"/>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7" fillId="0" borderId="1" xfId="0"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0" fillId="0" borderId="1" xfId="0" applyFont="1" applyBorder="1" applyAlignment="1">
      <alignment horizontal="left" vertical="top" wrapText="1"/>
    </xf>
    <xf numFmtId="164" fontId="10" fillId="0" borderId="1" xfId="0" applyNumberFormat="1" applyFont="1" applyBorder="1" applyAlignment="1">
      <alignment horizontal="left" vertical="top" wrapText="1"/>
    </xf>
    <xf numFmtId="0" fontId="3" fillId="2" borderId="1" xfId="0" applyFont="1" applyFill="1" applyBorder="1" applyAlignment="1">
      <alignment horizontal="left" vertical="top"/>
    </xf>
    <xf numFmtId="0" fontId="0" fillId="0" borderId="0" xfId="0" applyAlignment="1">
      <alignment horizontal="left" vertical="top"/>
    </xf>
    <xf numFmtId="0" fontId="10" fillId="0" borderId="1" xfId="0" applyFont="1" applyFill="1" applyBorder="1" applyAlignment="1">
      <alignment horizontal="left" vertical="top" wrapText="1"/>
    </xf>
    <xf numFmtId="0" fontId="0" fillId="0" borderId="1" xfId="0" applyBorder="1"/>
    <xf numFmtId="0" fontId="9" fillId="2"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164" fontId="10" fillId="0" borderId="1" xfId="0" applyNumberFormat="1" applyFont="1" applyFill="1" applyBorder="1" applyAlignment="1">
      <alignment horizontal="right" vertical="top" wrapText="1"/>
    </xf>
    <xf numFmtId="164" fontId="10" fillId="0" borderId="1" xfId="0" applyNumberFormat="1" applyFont="1" applyFill="1" applyBorder="1" applyAlignment="1">
      <alignment horizontal="left" vertical="top" wrapText="1"/>
    </xf>
    <xf numFmtId="164" fontId="2" fillId="0" borderId="1" xfId="0" applyNumberFormat="1" applyFont="1" applyBorder="1"/>
    <xf numFmtId="0" fontId="6" fillId="0" borderId="1" xfId="0" applyFont="1" applyBorder="1" applyAlignment="1">
      <alignment horizontal="left" vertical="center"/>
    </xf>
    <xf numFmtId="0" fontId="8" fillId="0" borderId="1" xfId="0" applyFont="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4"/>
  <sheetViews>
    <sheetView tabSelected="1" zoomScale="75" workbookViewId="0">
      <selection sqref="A1:H2"/>
    </sheetView>
  </sheetViews>
  <sheetFormatPr defaultRowHeight="12.75" x14ac:dyDescent="0.2"/>
  <cols>
    <col min="1" max="1" width="3.7109375" customWidth="1"/>
    <col min="2" max="2" width="23" customWidth="1"/>
    <col min="3" max="3" width="48.28515625" customWidth="1"/>
    <col min="4" max="4" width="16.28515625" customWidth="1"/>
    <col min="5" max="5" width="9.85546875" customWidth="1"/>
    <col min="6" max="6" width="20.42578125" customWidth="1"/>
    <col min="7" max="7" width="17.7109375" customWidth="1"/>
    <col min="8" max="8" width="61" customWidth="1"/>
  </cols>
  <sheetData>
    <row r="1" spans="1:8" ht="31.5" customHeight="1" x14ac:dyDescent="0.2">
      <c r="A1" s="15" t="s">
        <v>2</v>
      </c>
      <c r="B1" s="16"/>
      <c r="C1" s="16"/>
      <c r="D1" s="16"/>
      <c r="E1" s="16"/>
      <c r="F1" s="16"/>
      <c r="G1" s="16"/>
      <c r="H1" s="16"/>
    </row>
    <row r="2" spans="1:8" s="7" customFormat="1" ht="33" customHeight="1" x14ac:dyDescent="0.2">
      <c r="A2" s="6"/>
      <c r="B2" s="10" t="s">
        <v>0</v>
      </c>
      <c r="C2" s="10" t="s">
        <v>41</v>
      </c>
      <c r="D2" s="10" t="s">
        <v>3</v>
      </c>
      <c r="E2" s="10" t="s">
        <v>1</v>
      </c>
      <c r="F2" s="10" t="s">
        <v>29</v>
      </c>
      <c r="G2" s="11" t="s">
        <v>44</v>
      </c>
      <c r="H2" s="11" t="s">
        <v>30</v>
      </c>
    </row>
    <row r="3" spans="1:8" ht="48.75" customHeight="1" x14ac:dyDescent="0.2">
      <c r="A3" s="2">
        <v>1</v>
      </c>
      <c r="B3" s="3" t="s">
        <v>28</v>
      </c>
      <c r="C3" s="4" t="s">
        <v>32</v>
      </c>
      <c r="D3" s="4" t="s">
        <v>4</v>
      </c>
      <c r="E3" s="4" t="s">
        <v>5</v>
      </c>
      <c r="F3" s="4" t="s">
        <v>6</v>
      </c>
      <c r="G3" s="5">
        <v>1200</v>
      </c>
      <c r="H3" s="1" t="s">
        <v>58</v>
      </c>
    </row>
    <row r="4" spans="1:8" ht="56.25" customHeight="1" x14ac:dyDescent="0.2">
      <c r="A4" s="2">
        <v>2</v>
      </c>
      <c r="B4" s="3" t="s">
        <v>7</v>
      </c>
      <c r="C4" s="4" t="s">
        <v>60</v>
      </c>
      <c r="D4" s="4" t="s">
        <v>31</v>
      </c>
      <c r="E4" s="4" t="s">
        <v>5</v>
      </c>
      <c r="F4" s="4" t="s">
        <v>8</v>
      </c>
      <c r="G4" s="5">
        <v>2280</v>
      </c>
      <c r="H4" s="1" t="s">
        <v>59</v>
      </c>
    </row>
    <row r="5" spans="1:8" ht="42" customHeight="1" x14ac:dyDescent="0.2">
      <c r="A5" s="2">
        <v>3</v>
      </c>
      <c r="B5" s="3" t="s">
        <v>9</v>
      </c>
      <c r="C5" s="4" t="s">
        <v>35</v>
      </c>
      <c r="D5" s="4" t="s">
        <v>34</v>
      </c>
      <c r="E5" s="4" t="s">
        <v>33</v>
      </c>
      <c r="F5" s="4" t="s">
        <v>36</v>
      </c>
      <c r="G5" s="5">
        <v>100</v>
      </c>
      <c r="H5" s="1" t="s">
        <v>55</v>
      </c>
    </row>
    <row r="6" spans="1:8" ht="54.6" customHeight="1" x14ac:dyDescent="0.2">
      <c r="A6" s="2">
        <v>4</v>
      </c>
      <c r="B6" s="3" t="s">
        <v>10</v>
      </c>
      <c r="C6" s="4" t="s">
        <v>38</v>
      </c>
      <c r="D6" s="4" t="s">
        <v>11</v>
      </c>
      <c r="E6" s="4" t="s">
        <v>37</v>
      </c>
      <c r="F6" s="4" t="s">
        <v>39</v>
      </c>
      <c r="G6" s="5">
        <v>1350</v>
      </c>
      <c r="H6" s="3" t="s">
        <v>54</v>
      </c>
    </row>
    <row r="7" spans="1:8" ht="68.25" customHeight="1" x14ac:dyDescent="0.2">
      <c r="A7" s="2">
        <v>5</v>
      </c>
      <c r="B7" s="3" t="s">
        <v>12</v>
      </c>
      <c r="C7" s="4" t="s">
        <v>13</v>
      </c>
      <c r="D7" s="4" t="s">
        <v>40</v>
      </c>
      <c r="E7" s="4" t="s">
        <v>5</v>
      </c>
      <c r="F7" s="4" t="s">
        <v>42</v>
      </c>
      <c r="G7" s="13">
        <v>1980</v>
      </c>
      <c r="H7" s="1" t="s">
        <v>61</v>
      </c>
    </row>
    <row r="8" spans="1:8" ht="77.25" customHeight="1" x14ac:dyDescent="0.2">
      <c r="A8" s="2">
        <v>6</v>
      </c>
      <c r="B8" s="3" t="s">
        <v>14</v>
      </c>
      <c r="C8" s="4" t="s">
        <v>45</v>
      </c>
      <c r="D8" s="4" t="s">
        <v>43</v>
      </c>
      <c r="E8" s="4" t="s">
        <v>18</v>
      </c>
      <c r="F8" s="4" t="s">
        <v>19</v>
      </c>
      <c r="G8" s="13">
        <v>2710</v>
      </c>
      <c r="H8" s="3" t="s">
        <v>56</v>
      </c>
    </row>
    <row r="9" spans="1:8" ht="58.15" customHeight="1" x14ac:dyDescent="0.2">
      <c r="A9" s="2">
        <v>7</v>
      </c>
      <c r="B9" s="3" t="s">
        <v>46</v>
      </c>
      <c r="C9" s="4" t="s">
        <v>20</v>
      </c>
      <c r="D9" s="4" t="s">
        <v>47</v>
      </c>
      <c r="E9" s="4" t="s">
        <v>18</v>
      </c>
      <c r="F9" s="4" t="s">
        <v>21</v>
      </c>
      <c r="G9" s="13">
        <v>1785</v>
      </c>
      <c r="H9" s="1" t="s">
        <v>62</v>
      </c>
    </row>
    <row r="10" spans="1:8" ht="83.25" customHeight="1" x14ac:dyDescent="0.2">
      <c r="A10" s="2">
        <v>8</v>
      </c>
      <c r="B10" s="3" t="s">
        <v>15</v>
      </c>
      <c r="C10" s="4" t="s">
        <v>48</v>
      </c>
      <c r="D10" s="4" t="s">
        <v>49</v>
      </c>
      <c r="E10" s="8" t="s">
        <v>18</v>
      </c>
      <c r="F10" s="4" t="s">
        <v>22</v>
      </c>
      <c r="G10" s="5">
        <v>1400</v>
      </c>
      <c r="H10" s="1" t="s">
        <v>57</v>
      </c>
    </row>
    <row r="11" spans="1:8" ht="83.25" customHeight="1" x14ac:dyDescent="0.2">
      <c r="A11" s="2">
        <v>9</v>
      </c>
      <c r="B11" s="3" t="s">
        <v>16</v>
      </c>
      <c r="C11" s="4" t="s">
        <v>50</v>
      </c>
      <c r="D11" s="4" t="s">
        <v>23</v>
      </c>
      <c r="E11" s="4" t="s">
        <v>24</v>
      </c>
      <c r="F11" s="4" t="s">
        <v>51</v>
      </c>
      <c r="G11" s="12">
        <v>1780</v>
      </c>
      <c r="H11" s="1" t="s">
        <v>53</v>
      </c>
    </row>
    <row r="12" spans="1:8" ht="83.25" customHeight="1" x14ac:dyDescent="0.2">
      <c r="A12" s="2">
        <v>10</v>
      </c>
      <c r="B12" s="3" t="s">
        <v>64</v>
      </c>
      <c r="C12" s="4" t="s">
        <v>66</v>
      </c>
      <c r="D12" s="4" t="s">
        <v>65</v>
      </c>
      <c r="E12" s="4" t="s">
        <v>5</v>
      </c>
      <c r="F12" s="4" t="s">
        <v>67</v>
      </c>
      <c r="G12" s="12">
        <v>850</v>
      </c>
      <c r="H12" s="1" t="s">
        <v>68</v>
      </c>
    </row>
    <row r="13" spans="1:8" ht="81" customHeight="1" x14ac:dyDescent="0.2">
      <c r="A13" s="2">
        <v>11</v>
      </c>
      <c r="B13" s="3" t="s">
        <v>17</v>
      </c>
      <c r="C13" s="4" t="s">
        <v>52</v>
      </c>
      <c r="D13" s="4" t="s">
        <v>25</v>
      </c>
      <c r="E13" s="4" t="s">
        <v>26</v>
      </c>
      <c r="F13" s="4" t="s">
        <v>27</v>
      </c>
      <c r="G13" s="13">
        <v>2570</v>
      </c>
      <c r="H13" s="1" t="s">
        <v>63</v>
      </c>
    </row>
    <row r="14" spans="1:8" x14ac:dyDescent="0.2">
      <c r="A14" s="9"/>
      <c r="B14" s="9"/>
      <c r="C14" s="9"/>
      <c r="D14" s="9"/>
      <c r="E14" s="9"/>
      <c r="F14" s="9"/>
      <c r="G14" s="14">
        <f>SUM(G3:G13)</f>
        <v>18005</v>
      </c>
      <c r="H14" s="9"/>
    </row>
  </sheetData>
  <mergeCells count="1">
    <mergeCell ref="A1:H1"/>
  </mergeCells>
  <phoneticPr fontId="1" type="noConversion"/>
  <pageMargins left="0.74803149606299202" right="0.74803149606299202" top="0.43016666666666697" bottom="0.38" header="0.511811023622047" footer="0.43"/>
  <pageSetup paperSize="8" scale="97" orientation="landscape" r:id="rId1"/>
  <headerFooter>
    <oddFooter>&amp;A&amp;RPage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September 2013</vt:lpstr>
      <vt:lpstr>Sheet2</vt:lpstr>
      <vt:lpstr>Sheet3</vt:lpstr>
      <vt:lpstr>'September 2013'!Print_Area</vt:lpstr>
    </vt:vector>
  </TitlesOfParts>
  <Company>CCDHB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McLean</dc:creator>
  <cp:lastModifiedBy>User</cp:lastModifiedBy>
  <cp:lastPrinted>2013-10-22T00:52:47Z</cp:lastPrinted>
  <dcterms:created xsi:type="dcterms:W3CDTF">2011-05-26T20:56:20Z</dcterms:created>
  <dcterms:modified xsi:type="dcterms:W3CDTF">2013-10-22T01:07:54Z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